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82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<sst xmlns="http://schemas.openxmlformats.org/spreadsheetml/2006/main" count="26" uniqueCount="23">
  <si>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配送料</t>
  </si>
  <si>
    <t>伝票番号</t>
  </si>
  <si>
    <t>会員</t>
  </si>
  <si>
    <t>会員区分</t>
  </si>
  <si>
    <t>非会員</t>
  </si>
  <si>
    <t>チケット配送手配表</t>
  </si>
  <si>
    <t>席種</t>
  </si>
  <si>
    <t>S</t>
  </si>
  <si>
    <t>A</t>
  </si>
  <si>
    <t>B</t>
  </si>
  <si>
    <t>S</t>
  </si>
  <si>
    <t>B</t>
  </si>
  <si>
    <t>チケット代</t>
  </si>
  <si>
    <t>氏名</t>
  </si>
  <si>
    <t>得点</t>
  </si>
  <si>
    <t>クラス</t>
  </si>
  <si>
    <t>市川　優衣</t>
  </si>
  <si>
    <t>金城　啓太</t>
  </si>
  <si>
    <t>田中　祐樹</t>
  </si>
  <si>
    <t>浜口　美香</t>
  </si>
  <si>
    <t>吉田　秀雄</t>
  </si>
  <si>
    <t>佐伯　愛</t>
  </si>
  <si>
    <t>クラス分け表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</si>
</sst>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9.421875" style="0" customWidth="1"/>
    <col min="3" max="3" width="8.7109375" style="0" customWidth="1"/>
    <col min="4" max="4" width="6.28125" style="0" customWidth="1"/>
    <col min="5" max="5" width="9.421875" style="0" bestFit="1" customWidth="1"/>
  </cols>
  <sheetData>
    <row r="1" spans="1:5" ht="13.5">
      <c r="A1" s="6" t="s">
        <v>5</v>
      </c>
      <c r="B1" s="6"/>
      <c r="C1" s="6"/>
      <c r="D1" s="6"/>
      <c r="E1" s="6"/>
    </row>
    <row r="2" spans="1:5" ht="13.5">
      <c r="A2" s="4" t="s">
        <v>1</v>
      </c>
      <c r="B2" s="5" t="s">
        <v>3</v>
      </c>
      <c r="C2" s="5" t="s">
        <v>0</v>
      </c>
      <c r="D2" s="5" t="s">
        <v>6</v>
      </c>
      <c r="E2" s="5" t="s">
        <v>12</v>
      </c>
    </row>
    <row r="3" spans="1:5" ht="13.5">
      <c r="A3" s="1">
        <v>1001</v>
      </c>
      <c r="B3" s="2" t="s">
        <v>2</v>
      </c>
      <c r="C3" s="3" t="str">
        <f>IF(B3="会員","無料","")</f>
        <v>無料</v>
      </c>
      <c r="D3" s="2" t="s">
        <v>7</v>
      </c>
      <c r="E3" s="1">
        <f>IF(D3="S",10000,IF(D3="A",6000,3000))</f>
        <v>10000</v>
      </c>
    </row>
    <row r="4" spans="1:5" ht="13.5">
      <c r="A4" s="1">
        <v>1002</v>
      </c>
      <c r="B4" s="2" t="s">
        <v>4</v>
      </c>
      <c r="C4" s="3">
        <f>IF(B4="会員","無料","")</f>
      </c>
      <c r="D4" s="2" t="s">
        <v>8</v>
      </c>
      <c r="E4" s="1">
        <f>IF(D4="S",10000,IF(D4="A",6000,3000))</f>
        <v>6000</v>
      </c>
    </row>
    <row r="5" spans="1:5" ht="13.5">
      <c r="A5" s="1">
        <v>1003</v>
      </c>
      <c r="B5" s="2" t="s">
        <v>2</v>
      </c>
      <c r="C5" s="3" t="str">
        <f>IF(B5="会員","無料","")</f>
        <v>無料</v>
      </c>
      <c r="D5" s="2" t="s">
        <v>9</v>
      </c>
      <c r="E5" s="1">
        <f>IF(D5="S",10000,IF(D5="A",6000,3000))</f>
        <v>3000</v>
      </c>
    </row>
    <row r="6" spans="1:5" ht="13.5">
      <c r="A6" s="1">
        <v>1004</v>
      </c>
      <c r="B6" s="2" t="s">
        <v>2</v>
      </c>
      <c r="C6" s="3" t="str">
        <f>IF(B6="会員","無料","")</f>
        <v>無料</v>
      </c>
      <c r="D6" s="2" t="s">
        <v>10</v>
      </c>
      <c r="E6" s="1">
        <f>IF(D6="S",10000,IF(D6="A",6000,3000))</f>
        <v>10000</v>
      </c>
    </row>
    <row r="7" spans="1:5" ht="13.5">
      <c r="A7" s="1">
        <v>1005</v>
      </c>
      <c r="B7" s="2" t="s">
        <v>4</v>
      </c>
      <c r="C7" s="3">
        <f>IF(B7="会員","無料","")</f>
      </c>
      <c r="D7" s="2" t="s">
        <v>11</v>
      </c>
      <c r="E7" s="1">
        <f>IF(D7="S",10000,IF(D7="A",6000,3000))</f>
        <v>3000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1.28125" style="0" customWidth="1"/>
  </cols>
  <sheetData>
    <row r="1" spans="1:3" ht="13.5">
      <c r="A1" s="7" t="s">
        <v>22</v>
      </c>
      <c r="B1" s="7"/>
      <c r="C1" s="7"/>
    </row>
    <row r="2" spans="1:3" ht="13.5">
      <c r="A2" s="4" t="s">
        <v>13</v>
      </c>
      <c r="B2" s="5" t="s">
        <v>14</v>
      </c>
      <c r="C2" s="5" t="s">
        <v>15</v>
      </c>
    </row>
    <row r="3" spans="1:3" ht="13.5">
      <c r="A3" s="1" t="s">
        <v>16</v>
      </c>
      <c r="B3" s="1">
        <v>80</v>
      </c>
      <c r="C3" s="3" t="str">
        <f aca="true" t="shared" si="0" ref="C3:C8">IF(B3&gt;=AVERAGE($B$3:$B$8),"選抜","一般")</f>
        <v>選抜</v>
      </c>
    </row>
    <row r="4" spans="1:3" ht="13.5">
      <c r="A4" s="1" t="s">
        <v>17</v>
      </c>
      <c r="B4" s="1">
        <v>50</v>
      </c>
      <c r="C4" s="3" t="str">
        <f t="shared" si="0"/>
        <v>一般</v>
      </c>
    </row>
    <row r="5" spans="1:3" ht="13.5">
      <c r="A5" s="1" t="s">
        <v>21</v>
      </c>
      <c r="B5" s="1">
        <v>70</v>
      </c>
      <c r="C5" s="3" t="str">
        <f t="shared" si="0"/>
        <v>選抜</v>
      </c>
    </row>
    <row r="6" spans="1:3" ht="13.5">
      <c r="A6" s="1" t="s">
        <v>18</v>
      </c>
      <c r="B6" s="1">
        <v>90</v>
      </c>
      <c r="C6" s="3" t="str">
        <f t="shared" si="0"/>
        <v>選抜</v>
      </c>
    </row>
    <row r="7" spans="1:3" ht="13.5">
      <c r="A7" s="1" t="s">
        <v>19</v>
      </c>
      <c r="B7" s="1">
        <v>40</v>
      </c>
      <c r="C7" s="3" t="str">
        <f t="shared" si="0"/>
        <v>一般</v>
      </c>
    </row>
    <row r="8" spans="1:3" ht="13.5">
      <c r="A8" s="1" t="s">
        <v>20</v>
      </c>
      <c r="B8" s="1">
        <v>60</v>
      </c>
      <c r="C8" s="3" t="str">
        <f t="shared" si="0"/>
        <v>一般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きたみあきこ</dc:creator>
  <cp:keywords/>
  <dc:description/>
  <cp:lastModifiedBy>きたみあきこ</cp:lastModifiedBy>
  <dcterms:created xsi:type="dcterms:W3CDTF">2010-10-28T16:21:19Z</dcterms:created>
  <dcterms:modified xsi:type="dcterms:W3CDTF">2013-11-21T10:54:53Z</dcterms:modified>
  <cp:category/>
  <cp:version/>
  <cp:contentType/>
  <cp:contentStatus/>
</cp:coreProperties>
</file>